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160" windowWidth="25600" windowHeight="11840" activeTab="0"/>
  </bookViews>
  <sheets>
    <sheet name="Budget Form" sheetId="1" r:id="rId1"/>
  </sheets>
  <definedNames>
    <definedName name="_xlnm.Print_Area" localSheetId="0">'Budget Form'!$A$1:$J$63</definedName>
  </definedNames>
  <calcPr fullCalcOnLoad="1"/>
</workbook>
</file>

<file path=xl/sharedStrings.xml><?xml version="1.0" encoding="utf-8"?>
<sst xmlns="http://schemas.openxmlformats.org/spreadsheetml/2006/main" count="78" uniqueCount="60">
  <si>
    <t>INCOME</t>
  </si>
  <si>
    <t>OTHER EXPENDITURE</t>
  </si>
  <si>
    <t>Room Hire</t>
  </si>
  <si>
    <t>Equipment Hire</t>
  </si>
  <si>
    <t>Gifts/Thank You cards</t>
  </si>
  <si>
    <t>Printing</t>
  </si>
  <si>
    <t>Other (specify)</t>
  </si>
  <si>
    <t>CATERING EXPENSE</t>
  </si>
  <si>
    <t>Total Income (A)</t>
  </si>
  <si>
    <t>Total Catering Expense (B)</t>
  </si>
  <si>
    <t>Total Other Expenditure (C)</t>
  </si>
  <si>
    <t>FUNCTION SURPLUS/LOSS (A - B - C)</t>
  </si>
  <si>
    <t>people @</t>
  </si>
  <si>
    <t>each =</t>
  </si>
  <si>
    <r>
      <t xml:space="preserve">If you are filling this form online, fill in the </t>
    </r>
    <r>
      <rPr>
        <b/>
        <sz val="11"/>
        <rFont val="Arial"/>
        <family val="2"/>
      </rPr>
      <t>white</t>
    </r>
    <r>
      <rPr>
        <sz val="11"/>
        <rFont val="Arial"/>
        <family val="2"/>
      </rPr>
      <t xml:space="preserve"> boxes only. Excel will fill out the rest.</t>
    </r>
  </si>
  <si>
    <t>Excel colours this total red if the figure shows a loss.</t>
  </si>
  <si>
    <t>Engraving</t>
  </si>
  <si>
    <t>If the contest results in a deficit, reimbursement will only be made if the budget has been approved.</t>
  </si>
  <si>
    <t>Contest Date:</t>
  </si>
  <si>
    <t>Name</t>
  </si>
  <si>
    <t>Signature</t>
  </si>
  <si>
    <t xml:space="preserve">Area/Division: </t>
  </si>
  <si>
    <t>Date</t>
  </si>
  <si>
    <t>Budgeted cost to charge per head</t>
  </si>
  <si>
    <t>Total Expenditure (B+C)</t>
  </si>
  <si>
    <r>
      <t>This budgeted figure must be a surplus (</t>
    </r>
    <r>
      <rPr>
        <b/>
        <sz val="11"/>
        <rFont val="Arial"/>
        <family val="2"/>
      </rPr>
      <t>$1</t>
    </r>
    <r>
      <rPr>
        <sz val="11"/>
        <rFont val="Arial"/>
        <family val="2"/>
      </rPr>
      <t xml:space="preserve"> to </t>
    </r>
    <r>
      <rPr>
        <b/>
        <sz val="11"/>
        <rFont val="Arial"/>
        <family val="2"/>
      </rPr>
      <t>$50</t>
    </r>
    <r>
      <rPr>
        <sz val="11"/>
        <rFont val="Arial"/>
        <family val="2"/>
      </rPr>
      <t>) for the budget to be approved</t>
    </r>
  </si>
  <si>
    <t>Number of paying guests</t>
  </si>
  <si>
    <t>Number of NON-paying guests</t>
  </si>
  <si>
    <t>Amount you will charge per guest</t>
  </si>
  <si>
    <t xml:space="preserve">Self Catering </t>
  </si>
  <si>
    <t>Use ONLY if catering is a fixed cost irrespective of number of guests attending</t>
  </si>
  <si>
    <t>Event Organiser/Host Club:</t>
  </si>
  <si>
    <t xml:space="preserve">  Contest Venue:</t>
  </si>
  <si>
    <r>
      <rPr>
        <b/>
        <sz val="11"/>
        <rFont val="Arial"/>
        <family val="2"/>
      </rPr>
      <t>Event Organiser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(name, signature &amp; date)</t>
    </r>
  </si>
  <si>
    <t>Budget</t>
  </si>
  <si>
    <t>Actual</t>
  </si>
  <si>
    <r>
      <t>Once completed</t>
    </r>
    <r>
      <rPr>
        <sz val="11"/>
        <rFont val="Arial"/>
        <family val="2"/>
      </rPr>
      <t xml:space="preserve">, print the form.  The form is to be signed by the Area Director and the host Club </t>
    </r>
  </si>
  <si>
    <r>
      <t xml:space="preserve">Contributions from clubs </t>
    </r>
    <r>
      <rPr>
        <sz val="8"/>
        <rFont val="Arial"/>
        <family val="2"/>
      </rPr>
      <t>(attach minutes or acknowledgement from each Club President)</t>
    </r>
  </si>
  <si>
    <r>
      <rPr>
        <b/>
        <sz val="11"/>
        <rFont val="Arial"/>
        <family val="2"/>
      </rPr>
      <t>Area/Division Director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(name, signature &amp; date)</t>
    </r>
  </si>
  <si>
    <r>
      <t xml:space="preserve">Submit budget at least </t>
    </r>
    <r>
      <rPr>
        <b/>
        <u val="single"/>
        <sz val="11"/>
        <rFont val="Arial"/>
        <family val="2"/>
      </rPr>
      <t>28 days prior</t>
    </r>
    <r>
      <rPr>
        <sz val="11"/>
        <rFont val="Arial"/>
        <family val="2"/>
      </rPr>
      <t xml:space="preserve"> to the contest.</t>
    </r>
  </si>
  <si>
    <r>
      <t xml:space="preserve">If you are completing this form on paper, fill in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the boxes.</t>
    </r>
  </si>
  <si>
    <t>When contest is complete, please fill in all the actual financial details - send to the host Club President,</t>
  </si>
  <si>
    <r>
      <t xml:space="preserve">Other income </t>
    </r>
    <r>
      <rPr>
        <sz val="8"/>
        <rFont val="Arial"/>
        <family val="2"/>
      </rPr>
      <t>eg donations (do not include raffle in budget column but add in actual column)</t>
    </r>
  </si>
  <si>
    <t xml:space="preserve">    Test Speaker</t>
  </si>
  <si>
    <t xml:space="preserve">Area or Division Director and the Contest Budgets Officer. </t>
  </si>
  <si>
    <r>
      <t xml:space="preserve">Trophies </t>
    </r>
    <r>
      <rPr>
        <sz val="8"/>
        <rFont val="Arial"/>
        <family val="2"/>
      </rPr>
      <t>(purchase from Toastmasters Supplies Australia)</t>
    </r>
  </si>
  <si>
    <r>
      <t xml:space="preserve">Certificate Holders </t>
    </r>
    <r>
      <rPr>
        <sz val="8"/>
        <rFont val="Arial"/>
        <family val="2"/>
      </rPr>
      <t>(purchase from Toastmasters Supplies Australia)</t>
    </r>
  </si>
  <si>
    <r>
      <t xml:space="preserve">Certificates and Contest Forms </t>
    </r>
    <r>
      <rPr>
        <sz val="8"/>
        <rFont val="Arial"/>
        <family val="2"/>
      </rPr>
      <t>(free download from Toastmasters International)</t>
    </r>
  </si>
  <si>
    <t xml:space="preserve">    Judges-optional to pay</t>
  </si>
  <si>
    <t xml:space="preserve">    District Director</t>
  </si>
  <si>
    <t xml:space="preserve">    Sound team</t>
  </si>
  <si>
    <t xml:space="preserve">    Chief Judge-opt to pay</t>
  </si>
  <si>
    <t xml:space="preserve">    Contestants</t>
  </si>
  <si>
    <t>DISTRICT 90 AREA AND DIVISION CONTEST BUDGET/ACTUAL</t>
  </si>
  <si>
    <t>Either sign form and scan, or type name in signature cell, and attach to an email.</t>
  </si>
  <si>
    <t xml:space="preserve">Note 1: </t>
  </si>
  <si>
    <t>Actuals to be submitted within 2 weeks of contest taking place.</t>
  </si>
  <si>
    <t>President and sent to the Contest Budgets Officer - budgets@d90toastmasters.org.au</t>
  </si>
  <si>
    <t>Rev B 6/2016</t>
  </si>
  <si>
    <t xml:space="preserve">Note 2: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</si>
</sst>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?_-;_-@_-"/>
    <numFmt numFmtId="175" formatCode="_-* #,##0_-;\-* #,##0_-;_-* &quot;-&quot;??_-;_-@_-"/>
    <numFmt numFmtId="176" formatCode="#"/>
    <numFmt numFmtId="177" formatCode="&quot;$&quot;#,###.##"/>
    <numFmt numFmtId="178" formatCode="_-&quot;$&quot;* #,##0.00_-;\-&quot;$&quot;* #,##0.00_-"/>
    <numFmt numFmtId="179" formatCode="_-&quot;$&quot;* #,##0.00_-;\-&quot;$&quot;* #,##0.00_-;_-&quot;$&quot;* ??_-;_-@_-"/>
    <numFmt numFmtId="180" formatCode="_-&quot;$&quot;* #,##0.0_-;\-&quot;$&quot;* #,##0.0_-;_-&quot;$&quot;* ??_-;_-@_-"/>
    <numFmt numFmtId="181" formatCode="_-&quot;$&quot;* #,##0_-;\-&quot;$&quot;* #,##0_-;_-&quot;$&quot;* ??_-;_-@_-"/>
    <numFmt numFmtId="182" formatCode="&quot;$&quot;#,##0.00"/>
    <numFmt numFmtId="183" formatCode="[$-C09]dddd\,\ d\ mmmm\ yyyy"/>
    <numFmt numFmtId="184" formatCode="[$-C09]dd\-mmmm\-yyyy;@"/>
    <numFmt numFmtId="185" formatCode="d/m/yyyy;@"/>
    <numFmt numFmtId="186" formatCode="d/mm/yyyy;@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 Rounded MT Bold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6" fontId="2" fillId="0" borderId="0" xfId="44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179" fontId="2" fillId="0" borderId="11" xfId="44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9" fontId="2" fillId="0" borderId="0" xfId="44" applyNumberFormat="1" applyFont="1" applyBorder="1" applyAlignment="1" applyProtection="1">
      <alignment vertical="center"/>
      <protection/>
    </xf>
    <xf numFmtId="176" fontId="2" fillId="0" borderId="11" xfId="44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179" fontId="2" fillId="33" borderId="11" xfId="44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9" fontId="2" fillId="0" borderId="11" xfId="44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9" fontId="2" fillId="0" borderId="0" xfId="44" applyNumberFormat="1" applyFont="1" applyFill="1" applyBorder="1" applyAlignment="1" applyProtection="1">
      <alignment vertical="center"/>
      <protection/>
    </xf>
    <xf numFmtId="179" fontId="2" fillId="0" borderId="11" xfId="44" applyNumberFormat="1" applyFont="1" applyFill="1" applyBorder="1" applyAlignment="1" applyProtection="1">
      <alignment vertical="center"/>
      <protection locked="0"/>
    </xf>
    <xf numFmtId="179" fontId="2" fillId="0" borderId="13" xfId="44" applyNumberFormat="1" applyFont="1" applyBorder="1" applyAlignment="1" applyProtection="1">
      <alignment vertical="center"/>
      <protection/>
    </xf>
    <xf numFmtId="179" fontId="2" fillId="0" borderId="13" xfId="44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11" xfId="44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5" fontId="2" fillId="0" borderId="0" xfId="42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79" fontId="8" fillId="33" borderId="11" xfId="44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185" fontId="7" fillId="0" borderId="17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185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/>
      <protection hidden="1"/>
    </xf>
    <xf numFmtId="186" fontId="7" fillId="0" borderId="17" xfId="0" applyNumberFormat="1" applyFont="1" applyFill="1" applyBorder="1" applyAlignment="1" applyProtection="1">
      <alignment vertical="center" shrinkToFit="1"/>
      <protection locked="0"/>
    </xf>
    <xf numFmtId="186" fontId="0" fillId="0" borderId="17" xfId="0" applyNumberFormat="1" applyBorder="1" applyAlignment="1" applyProtection="1">
      <alignment vertical="center" shrinkToFit="1"/>
      <protection locked="0"/>
    </xf>
    <xf numFmtId="0" fontId="7" fillId="0" borderId="1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workbookViewId="0" topLeftCell="A1">
      <selection activeCell="A64" sqref="A64"/>
    </sheetView>
  </sheetViews>
  <sheetFormatPr defaultColWidth="11.57421875" defaultRowHeight="12.75"/>
  <cols>
    <col min="1" max="1" width="23.421875" style="1" customWidth="1"/>
    <col min="2" max="2" width="13.8515625" style="1" customWidth="1"/>
    <col min="3" max="3" width="2.421875" style="1" customWidth="1"/>
    <col min="4" max="4" width="9.7109375" style="1" customWidth="1"/>
    <col min="5" max="5" width="8.140625" style="1" customWidth="1"/>
    <col min="6" max="6" width="9.7109375" style="1" customWidth="1"/>
    <col min="7" max="7" width="5.421875" style="46" customWidth="1"/>
    <col min="8" max="8" width="14.140625" style="1" customWidth="1"/>
    <col min="9" max="9" width="2.421875" style="1" customWidth="1"/>
    <col min="10" max="10" width="14.00390625" style="1" customWidth="1"/>
    <col min="11" max="16384" width="11.421875" style="1" customWidth="1"/>
  </cols>
  <sheetData>
    <row r="1" spans="1:10" ht="21.75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.75" customHeight="1" thickBot="1">
      <c r="A2" s="2" t="s">
        <v>21</v>
      </c>
      <c r="B2" s="59"/>
      <c r="C2" s="60"/>
      <c r="E2" s="3"/>
      <c r="F2" s="4" t="s">
        <v>31</v>
      </c>
      <c r="G2" s="5"/>
      <c r="H2" s="5"/>
      <c r="I2" s="5"/>
      <c r="J2" s="6"/>
    </row>
    <row r="3" spans="1:10" ht="21.75" customHeight="1" thickBot="1">
      <c r="A3" s="2" t="s">
        <v>18</v>
      </c>
      <c r="B3" s="68"/>
      <c r="C3" s="69"/>
      <c r="E3" s="7"/>
      <c r="F3" s="8" t="s">
        <v>32</v>
      </c>
      <c r="G3" s="70"/>
      <c r="H3" s="70"/>
      <c r="I3" s="70"/>
      <c r="J3" s="70"/>
    </row>
    <row r="4" spans="1:8" ht="16.5" customHeight="1">
      <c r="A4" s="9" t="s">
        <v>39</v>
      </c>
      <c r="B4" s="9"/>
      <c r="C4" s="9"/>
      <c r="D4" s="9"/>
      <c r="E4" s="9"/>
      <c r="F4" s="9"/>
      <c r="G4" s="10"/>
      <c r="H4" s="9"/>
    </row>
    <row r="5" spans="1:8" ht="13.5" customHeight="1">
      <c r="A5" s="9" t="s">
        <v>40</v>
      </c>
      <c r="B5" s="9"/>
      <c r="C5" s="9"/>
      <c r="D5" s="9"/>
      <c r="E5" s="9"/>
      <c r="F5" s="9"/>
      <c r="G5" s="10"/>
      <c r="H5" s="9"/>
    </row>
    <row r="6" spans="1:8" ht="13.5" customHeight="1">
      <c r="A6" s="9" t="s">
        <v>14</v>
      </c>
      <c r="B6" s="9"/>
      <c r="C6" s="9"/>
      <c r="D6" s="9"/>
      <c r="E6" s="9"/>
      <c r="F6" s="9"/>
      <c r="G6" s="10"/>
      <c r="H6" s="9"/>
    </row>
    <row r="7" spans="1:8" ht="13.5" customHeight="1">
      <c r="A7" s="11" t="s">
        <v>36</v>
      </c>
      <c r="B7" s="9"/>
      <c r="C7" s="9"/>
      <c r="D7" s="9"/>
      <c r="E7" s="9"/>
      <c r="F7" s="9"/>
      <c r="G7" s="10"/>
      <c r="H7" s="9"/>
    </row>
    <row r="8" spans="1:8" ht="13.5" customHeight="1">
      <c r="A8" s="9" t="s">
        <v>57</v>
      </c>
      <c r="B8" s="9"/>
      <c r="C8" s="9"/>
      <c r="D8" s="9"/>
      <c r="E8" s="9"/>
      <c r="F8" s="9"/>
      <c r="G8" s="10"/>
      <c r="H8" s="9"/>
    </row>
    <row r="9" spans="1:8" ht="13.5" customHeight="1">
      <c r="A9" s="11"/>
      <c r="B9" s="9"/>
      <c r="C9" s="9"/>
      <c r="D9" s="9"/>
      <c r="E9" s="9"/>
      <c r="F9" s="9"/>
      <c r="G9" s="10"/>
      <c r="H9" s="9"/>
    </row>
    <row r="10" spans="1:8" ht="13.5" customHeight="1">
      <c r="A10" s="12" t="s">
        <v>41</v>
      </c>
      <c r="B10" s="9"/>
      <c r="C10" s="9"/>
      <c r="D10" s="9"/>
      <c r="E10" s="9"/>
      <c r="F10" s="9"/>
      <c r="G10" s="10"/>
      <c r="H10" s="9"/>
    </row>
    <row r="11" spans="1:8" ht="13.5" customHeight="1">
      <c r="A11" s="12" t="s">
        <v>44</v>
      </c>
      <c r="B11" s="9"/>
      <c r="C11" s="9"/>
      <c r="D11" s="9"/>
      <c r="E11" s="9"/>
      <c r="F11" s="9"/>
      <c r="G11" s="10"/>
      <c r="H11" s="9"/>
    </row>
    <row r="12" spans="1:8" ht="13.5" customHeight="1">
      <c r="A12" s="9"/>
      <c r="B12" s="9"/>
      <c r="C12" s="9"/>
      <c r="D12" s="13"/>
      <c r="E12" s="13"/>
      <c r="F12" s="9"/>
      <c r="G12" s="10"/>
      <c r="H12" s="13"/>
    </row>
    <row r="13" spans="1:8" ht="1.5" customHeight="1">
      <c r="A13" s="14"/>
      <c r="B13" s="9"/>
      <c r="C13" s="9"/>
      <c r="D13" s="13"/>
      <c r="E13" s="13"/>
      <c r="F13" s="9"/>
      <c r="G13" s="10"/>
      <c r="H13" s="13"/>
    </row>
    <row r="14" spans="1:10" ht="18">
      <c r="A14" s="15" t="s">
        <v>0</v>
      </c>
      <c r="B14" s="15"/>
      <c r="C14" s="9"/>
      <c r="D14" s="9"/>
      <c r="E14" s="16"/>
      <c r="F14" s="17"/>
      <c r="G14" s="10"/>
      <c r="H14" s="18" t="s">
        <v>34</v>
      </c>
      <c r="I14" s="18"/>
      <c r="J14" s="19" t="s">
        <v>35</v>
      </c>
    </row>
    <row r="15" spans="1:8" ht="13.5">
      <c r="A15" s="9" t="s">
        <v>28</v>
      </c>
      <c r="B15" s="9"/>
      <c r="C15" s="9"/>
      <c r="D15" s="20">
        <v>0</v>
      </c>
      <c r="E15" s="21"/>
      <c r="F15" s="17"/>
      <c r="G15" s="10"/>
      <c r="H15" s="9"/>
    </row>
    <row r="16" spans="1:8" ht="2.25" customHeight="1">
      <c r="A16" s="9"/>
      <c r="B16" s="9"/>
      <c r="C16" s="9"/>
      <c r="D16" s="22"/>
      <c r="E16" s="21"/>
      <c r="F16" s="17"/>
      <c r="G16" s="10"/>
      <c r="H16" s="9"/>
    </row>
    <row r="17" spans="1:10" ht="13.5">
      <c r="A17" s="9" t="s">
        <v>26</v>
      </c>
      <c r="B17" s="9"/>
      <c r="C17" s="9"/>
      <c r="D17" s="23"/>
      <c r="E17" s="24" t="s">
        <v>12</v>
      </c>
      <c r="F17" s="25">
        <f>+D15</f>
        <v>0</v>
      </c>
      <c r="G17" s="26" t="s">
        <v>13</v>
      </c>
      <c r="H17" s="25">
        <f>D17*D15</f>
        <v>0</v>
      </c>
      <c r="J17" s="27"/>
    </row>
    <row r="18" spans="1:10" ht="5.25" customHeight="1">
      <c r="A18" s="9"/>
      <c r="B18" s="9"/>
      <c r="C18" s="9"/>
      <c r="D18" s="16"/>
      <c r="E18" s="28"/>
      <c r="F18" s="17"/>
      <c r="G18" s="26"/>
      <c r="H18" s="22"/>
      <c r="J18" s="29"/>
    </row>
    <row r="19" spans="1:10" ht="15" customHeight="1">
      <c r="A19" s="9" t="s">
        <v>37</v>
      </c>
      <c r="B19" s="9"/>
      <c r="C19" s="9"/>
      <c r="D19" s="16"/>
      <c r="E19" s="28"/>
      <c r="F19" s="17"/>
      <c r="G19" s="26"/>
      <c r="H19" s="20">
        <v>0</v>
      </c>
      <c r="J19" s="30"/>
    </row>
    <row r="20" spans="1:10" ht="5.25" customHeight="1">
      <c r="A20" s="14"/>
      <c r="B20" s="9"/>
      <c r="C20" s="9"/>
      <c r="D20" s="16"/>
      <c r="E20" s="28"/>
      <c r="F20" s="17"/>
      <c r="G20" s="26"/>
      <c r="H20" s="31"/>
      <c r="J20" s="32"/>
    </row>
    <row r="21" spans="1:10" ht="30.75" customHeight="1">
      <c r="A21" s="57" t="s">
        <v>42</v>
      </c>
      <c r="B21" s="57"/>
      <c r="C21" s="11"/>
      <c r="D21" s="61"/>
      <c r="E21" s="64"/>
      <c r="F21" s="65"/>
      <c r="G21" s="33"/>
      <c r="H21" s="20">
        <v>0</v>
      </c>
      <c r="J21" s="30"/>
    </row>
    <row r="22" spans="1:10" ht="3" customHeight="1">
      <c r="A22" s="9"/>
      <c r="B22" s="9"/>
      <c r="C22" s="9"/>
      <c r="D22" s="9"/>
      <c r="E22" s="21"/>
      <c r="F22" s="9"/>
      <c r="G22" s="10"/>
      <c r="H22" s="9"/>
      <c r="J22" s="34"/>
    </row>
    <row r="23" spans="1:10" ht="13.5">
      <c r="A23" s="11" t="s">
        <v>8</v>
      </c>
      <c r="B23" s="11"/>
      <c r="C23" s="11"/>
      <c r="D23" s="35"/>
      <c r="E23" s="35"/>
      <c r="F23" s="35"/>
      <c r="G23" s="33"/>
      <c r="H23" s="25">
        <f>SUM(H17:H21)</f>
        <v>0</v>
      </c>
      <c r="J23" s="25">
        <f>SUM(J17+J19+J21)</f>
        <v>0</v>
      </c>
    </row>
    <row r="24" spans="1:10" ht="2.25" customHeight="1">
      <c r="A24" s="9"/>
      <c r="B24" s="9"/>
      <c r="C24" s="9"/>
      <c r="D24" s="9"/>
      <c r="E24" s="21"/>
      <c r="F24" s="9"/>
      <c r="G24" s="10"/>
      <c r="H24" s="9"/>
      <c r="J24" s="36"/>
    </row>
    <row r="25" spans="1:10" ht="18">
      <c r="A25" s="15" t="s">
        <v>7</v>
      </c>
      <c r="B25" s="15"/>
      <c r="C25" s="9"/>
      <c r="D25" s="9"/>
      <c r="E25" s="21"/>
      <c r="F25" s="9"/>
      <c r="G25" s="10"/>
      <c r="H25" s="9"/>
      <c r="J25" s="36"/>
    </row>
    <row r="26" spans="1:10" ht="13.5">
      <c r="A26" s="9" t="s">
        <v>23</v>
      </c>
      <c r="B26" s="9"/>
      <c r="C26" s="9"/>
      <c r="D26" s="20"/>
      <c r="E26" s="21"/>
      <c r="F26" s="17"/>
      <c r="G26" s="37"/>
      <c r="H26" s="9"/>
      <c r="J26" s="36"/>
    </row>
    <row r="27" spans="1:10" ht="3.75" customHeight="1">
      <c r="A27" s="9"/>
      <c r="B27" s="9"/>
      <c r="C27" s="9"/>
      <c r="D27" s="22"/>
      <c r="E27" s="21"/>
      <c r="F27" s="17"/>
      <c r="G27" s="37"/>
      <c r="H27" s="9"/>
      <c r="J27" s="36"/>
    </row>
    <row r="28" spans="1:10" ht="13.5">
      <c r="A28" s="9" t="s">
        <v>26</v>
      </c>
      <c r="B28" s="9"/>
      <c r="C28" s="38"/>
      <c r="D28" s="39">
        <f>D17</f>
        <v>0</v>
      </c>
      <c r="E28" s="40" t="s">
        <v>12</v>
      </c>
      <c r="F28" s="25">
        <f>+$D$26</f>
        <v>0</v>
      </c>
      <c r="G28" s="26" t="s">
        <v>13</v>
      </c>
      <c r="H28" s="25">
        <f>D28*$D$26</f>
        <v>0</v>
      </c>
      <c r="J28" s="27"/>
    </row>
    <row r="29" spans="1:10" ht="14.25" customHeight="1">
      <c r="A29" s="41" t="s">
        <v>27</v>
      </c>
      <c r="B29" s="9"/>
      <c r="C29" s="9"/>
      <c r="D29" s="42"/>
      <c r="E29" s="43"/>
      <c r="F29" s="17"/>
      <c r="G29" s="26"/>
      <c r="H29" s="9"/>
      <c r="J29" s="34"/>
    </row>
    <row r="30" spans="1:10" ht="13.5">
      <c r="A30" s="9" t="s">
        <v>52</v>
      </c>
      <c r="B30" s="35"/>
      <c r="C30" s="9"/>
      <c r="D30" s="23">
        <v>0</v>
      </c>
      <c r="E30" s="40" t="s">
        <v>12</v>
      </c>
      <c r="F30" s="25">
        <f aca="true" t="shared" si="0" ref="F30:F35">+$D$26</f>
        <v>0</v>
      </c>
      <c r="G30" s="26" t="s">
        <v>13</v>
      </c>
      <c r="H30" s="25">
        <f aca="true" t="shared" si="1" ref="H30:H35">D30*$D$26</f>
        <v>0</v>
      </c>
      <c r="J30" s="27"/>
    </row>
    <row r="31" spans="1:10" ht="13.5">
      <c r="A31" s="9" t="s">
        <v>48</v>
      </c>
      <c r="B31" s="35"/>
      <c r="C31" s="9"/>
      <c r="D31" s="23">
        <v>0</v>
      </c>
      <c r="E31" s="40" t="s">
        <v>12</v>
      </c>
      <c r="F31" s="25">
        <f t="shared" si="0"/>
        <v>0</v>
      </c>
      <c r="G31" s="26" t="s">
        <v>13</v>
      </c>
      <c r="H31" s="25">
        <f t="shared" si="1"/>
        <v>0</v>
      </c>
      <c r="J31" s="27"/>
    </row>
    <row r="32" spans="1:10" ht="13.5">
      <c r="A32" s="9" t="s">
        <v>51</v>
      </c>
      <c r="B32" s="35"/>
      <c r="C32" s="9"/>
      <c r="D32" s="23"/>
      <c r="E32" s="40" t="s">
        <v>12</v>
      </c>
      <c r="F32" s="25">
        <f t="shared" si="0"/>
        <v>0</v>
      </c>
      <c r="G32" s="26" t="s">
        <v>13</v>
      </c>
      <c r="H32" s="25">
        <f t="shared" si="1"/>
        <v>0</v>
      </c>
      <c r="J32" s="27"/>
    </row>
    <row r="33" spans="1:10" ht="13.5">
      <c r="A33" s="9" t="s">
        <v>50</v>
      </c>
      <c r="B33" s="35"/>
      <c r="C33" s="9"/>
      <c r="D33" s="23"/>
      <c r="E33" s="40" t="s">
        <v>12</v>
      </c>
      <c r="F33" s="25">
        <f t="shared" si="0"/>
        <v>0</v>
      </c>
      <c r="G33" s="26" t="s">
        <v>13</v>
      </c>
      <c r="H33" s="25">
        <f t="shared" si="1"/>
        <v>0</v>
      </c>
      <c r="J33" s="27"/>
    </row>
    <row r="34" spans="1:10" ht="13.5">
      <c r="A34" s="9" t="s">
        <v>43</v>
      </c>
      <c r="B34" s="35"/>
      <c r="C34" s="9"/>
      <c r="D34" s="23"/>
      <c r="E34" s="40" t="s">
        <v>12</v>
      </c>
      <c r="F34" s="25">
        <f t="shared" si="0"/>
        <v>0</v>
      </c>
      <c r="G34" s="26" t="s">
        <v>13</v>
      </c>
      <c r="H34" s="25">
        <f t="shared" si="1"/>
        <v>0</v>
      </c>
      <c r="J34" s="27"/>
    </row>
    <row r="35" spans="1:10" ht="13.5">
      <c r="A35" s="9" t="s">
        <v>49</v>
      </c>
      <c r="B35" s="35"/>
      <c r="C35" s="9"/>
      <c r="D35" s="23">
        <v>0</v>
      </c>
      <c r="E35" s="40" t="s">
        <v>12</v>
      </c>
      <c r="F35" s="25">
        <f t="shared" si="0"/>
        <v>0</v>
      </c>
      <c r="G35" s="26" t="s">
        <v>13</v>
      </c>
      <c r="H35" s="25">
        <f t="shared" si="1"/>
        <v>0</v>
      </c>
      <c r="J35" s="27"/>
    </row>
    <row r="36" spans="1:10" ht="15" customHeight="1">
      <c r="A36" s="11" t="s">
        <v>29</v>
      </c>
      <c r="B36" s="51" t="s">
        <v>30</v>
      </c>
      <c r="C36" s="52"/>
      <c r="D36" s="52"/>
      <c r="E36" s="52"/>
      <c r="F36" s="52"/>
      <c r="G36" s="53"/>
      <c r="H36" s="20">
        <v>0</v>
      </c>
      <c r="J36" s="30"/>
    </row>
    <row r="37" spans="1:10" ht="13.5">
      <c r="A37" s="11" t="s">
        <v>9</v>
      </c>
      <c r="B37" s="11"/>
      <c r="C37" s="35"/>
      <c r="D37" s="35"/>
      <c r="E37" s="35"/>
      <c r="F37" s="35"/>
      <c r="G37" s="33"/>
      <c r="H37" s="25">
        <f>SUM(H28:H36)</f>
        <v>0</v>
      </c>
      <c r="J37" s="25">
        <f>SUM(J28:J36)</f>
        <v>0</v>
      </c>
    </row>
    <row r="38" spans="1:10" ht="2.25" customHeight="1">
      <c r="A38" s="9"/>
      <c r="B38" s="9"/>
      <c r="C38" s="9"/>
      <c r="D38" s="9"/>
      <c r="E38" s="9"/>
      <c r="F38" s="9"/>
      <c r="G38" s="10"/>
      <c r="H38" s="9"/>
      <c r="J38" s="34"/>
    </row>
    <row r="39" spans="1:10" ht="18">
      <c r="A39" s="15" t="s">
        <v>1</v>
      </c>
      <c r="B39" s="15"/>
      <c r="C39" s="9"/>
      <c r="D39" s="9"/>
      <c r="E39" s="9"/>
      <c r="F39" s="9"/>
      <c r="G39" s="10"/>
      <c r="H39" s="9"/>
      <c r="J39" s="34"/>
    </row>
    <row r="40" spans="1:10" ht="13.5">
      <c r="A40" s="9" t="s">
        <v>45</v>
      </c>
      <c r="B40" s="35"/>
      <c r="C40" s="35"/>
      <c r="D40" s="35"/>
      <c r="E40" s="35"/>
      <c r="F40" s="35"/>
      <c r="G40" s="33"/>
      <c r="H40" s="20">
        <v>0</v>
      </c>
      <c r="J40" s="30"/>
    </row>
    <row r="41" spans="1:10" ht="13.5">
      <c r="A41" s="14" t="s">
        <v>16</v>
      </c>
      <c r="B41" s="35"/>
      <c r="C41" s="35"/>
      <c r="D41" s="35"/>
      <c r="E41" s="35"/>
      <c r="F41" s="35"/>
      <c r="G41" s="33"/>
      <c r="H41" s="20">
        <v>0</v>
      </c>
      <c r="J41" s="30"/>
    </row>
    <row r="42" spans="1:10" ht="13.5">
      <c r="A42" s="9" t="s">
        <v>2</v>
      </c>
      <c r="B42" s="35"/>
      <c r="C42" s="35"/>
      <c r="D42" s="35"/>
      <c r="E42" s="35"/>
      <c r="F42" s="35"/>
      <c r="G42" s="33"/>
      <c r="H42" s="20">
        <v>0</v>
      </c>
      <c r="J42" s="30"/>
    </row>
    <row r="43" spans="1:10" ht="13.5">
      <c r="A43" s="9" t="s">
        <v>3</v>
      </c>
      <c r="B43" s="35"/>
      <c r="C43" s="35"/>
      <c r="D43" s="35"/>
      <c r="E43" s="35"/>
      <c r="F43" s="35"/>
      <c r="G43" s="33"/>
      <c r="H43" s="20">
        <v>0</v>
      </c>
      <c r="J43" s="30"/>
    </row>
    <row r="44" spans="1:10" ht="13.5">
      <c r="A44" s="9" t="s">
        <v>4</v>
      </c>
      <c r="B44" s="35"/>
      <c r="C44" s="35"/>
      <c r="D44" s="35"/>
      <c r="E44" s="35"/>
      <c r="F44" s="35"/>
      <c r="G44" s="33"/>
      <c r="H44" s="20">
        <v>0</v>
      </c>
      <c r="J44" s="30"/>
    </row>
    <row r="45" spans="1:10" ht="13.5">
      <c r="A45" s="9" t="s">
        <v>5</v>
      </c>
      <c r="B45" s="35"/>
      <c r="C45" s="35"/>
      <c r="D45" s="35"/>
      <c r="E45" s="35"/>
      <c r="F45" s="35"/>
      <c r="G45" s="33"/>
      <c r="H45" s="20">
        <v>0</v>
      </c>
      <c r="J45" s="30"/>
    </row>
    <row r="46" spans="1:10" ht="13.5">
      <c r="A46" s="9" t="s">
        <v>47</v>
      </c>
      <c r="B46" s="17"/>
      <c r="C46" s="17"/>
      <c r="D46" s="17"/>
      <c r="E46" s="17"/>
      <c r="F46" s="17"/>
      <c r="G46" s="33"/>
      <c r="H46" s="20">
        <v>0</v>
      </c>
      <c r="J46" s="30"/>
    </row>
    <row r="47" spans="1:10" ht="13.5">
      <c r="A47" s="9" t="s">
        <v>46</v>
      </c>
      <c r="B47" s="17"/>
      <c r="C47" s="17"/>
      <c r="D47" s="17"/>
      <c r="E47" s="17"/>
      <c r="F47" s="17"/>
      <c r="G47" s="33"/>
      <c r="H47" s="20">
        <v>0</v>
      </c>
      <c r="J47" s="30"/>
    </row>
    <row r="48" spans="1:10" ht="13.5">
      <c r="A48" s="9" t="s">
        <v>6</v>
      </c>
      <c r="B48" s="61"/>
      <c r="C48" s="62"/>
      <c r="D48" s="62"/>
      <c r="E48" s="62"/>
      <c r="F48" s="63"/>
      <c r="G48" s="33"/>
      <c r="H48" s="20">
        <v>0</v>
      </c>
      <c r="J48" s="30"/>
    </row>
    <row r="49" spans="1:10" ht="1.5" customHeight="1">
      <c r="A49" s="9"/>
      <c r="B49" s="9"/>
      <c r="C49" s="9"/>
      <c r="D49" s="9"/>
      <c r="E49" s="9"/>
      <c r="F49" s="9"/>
      <c r="G49" s="10"/>
      <c r="H49" s="9"/>
      <c r="J49" s="9"/>
    </row>
    <row r="50" spans="1:10" ht="13.5">
      <c r="A50" s="11" t="s">
        <v>10</v>
      </c>
      <c r="B50" s="11"/>
      <c r="C50" s="35"/>
      <c r="D50" s="35"/>
      <c r="E50" s="35"/>
      <c r="F50" s="35"/>
      <c r="G50" s="33"/>
      <c r="H50" s="25">
        <f>SUM(H40:H48)</f>
        <v>0</v>
      </c>
      <c r="J50" s="25">
        <f>SUM(J40:J48)</f>
        <v>0</v>
      </c>
    </row>
    <row r="51" spans="1:10" ht="15.75">
      <c r="A51" s="44" t="s">
        <v>24</v>
      </c>
      <c r="B51" s="11"/>
      <c r="C51" s="35"/>
      <c r="D51" s="35"/>
      <c r="E51" s="35"/>
      <c r="F51" s="35"/>
      <c r="G51" s="33"/>
      <c r="H51" s="25">
        <f>H37+H50</f>
        <v>0</v>
      </c>
      <c r="J51" s="25">
        <f>J37+J50</f>
        <v>0</v>
      </c>
    </row>
    <row r="52" spans="1:10" ht="2.25" customHeight="1">
      <c r="A52" s="9"/>
      <c r="B52" s="9"/>
      <c r="C52" s="9"/>
      <c r="D52" s="9"/>
      <c r="E52" s="9"/>
      <c r="F52" s="9"/>
      <c r="G52" s="10"/>
      <c r="H52" s="9"/>
      <c r="J52" s="9"/>
    </row>
    <row r="53" spans="1:10" ht="18">
      <c r="A53" s="15" t="s">
        <v>11</v>
      </c>
      <c r="B53" s="15"/>
      <c r="C53" s="9"/>
      <c r="D53" s="9"/>
      <c r="E53" s="35"/>
      <c r="F53" s="35"/>
      <c r="G53" s="33"/>
      <c r="H53" s="45">
        <f>H23-H37-H50</f>
        <v>0</v>
      </c>
      <c r="J53" s="45">
        <f>J23-J37-J50</f>
        <v>0</v>
      </c>
    </row>
    <row r="54" spans="1:8" ht="13.5">
      <c r="A54" s="9" t="s">
        <v>15</v>
      </c>
      <c r="B54" s="9"/>
      <c r="C54" s="17"/>
      <c r="D54" s="17"/>
      <c r="E54" s="9"/>
      <c r="F54" s="9"/>
      <c r="G54" s="10"/>
      <c r="H54" s="9"/>
    </row>
    <row r="55" spans="1:8" ht="13.5">
      <c r="A55" s="9" t="s">
        <v>25</v>
      </c>
      <c r="B55" s="9"/>
      <c r="C55" s="17"/>
      <c r="D55" s="17"/>
      <c r="E55" s="9"/>
      <c r="F55" s="9"/>
      <c r="G55" s="10"/>
      <c r="H55" s="9"/>
    </row>
    <row r="56" spans="1:8" ht="14.25" customHeight="1">
      <c r="A56" s="14" t="s">
        <v>17</v>
      </c>
      <c r="B56" s="9"/>
      <c r="C56" s="9"/>
      <c r="D56" s="9"/>
      <c r="E56" s="9"/>
      <c r="F56" s="9"/>
      <c r="G56" s="10"/>
      <c r="H56" s="9"/>
    </row>
    <row r="57" spans="1:8" ht="3" customHeight="1">
      <c r="A57" s="9"/>
      <c r="B57" s="9"/>
      <c r="C57" s="9"/>
      <c r="D57" s="17"/>
      <c r="E57" s="17"/>
      <c r="F57" s="17"/>
      <c r="G57" s="37"/>
      <c r="H57" s="9"/>
    </row>
    <row r="58" spans="1:5" ht="18" customHeight="1">
      <c r="A58" s="1" t="s">
        <v>38</v>
      </c>
      <c r="E58" s="1" t="s">
        <v>33</v>
      </c>
    </row>
    <row r="59" spans="1:9" ht="18.75" thickBot="1">
      <c r="A59" s="47" t="s">
        <v>19</v>
      </c>
      <c r="B59" s="66"/>
      <c r="C59" s="66"/>
      <c r="D59" s="66"/>
      <c r="F59" s="47" t="s">
        <v>19</v>
      </c>
      <c r="G59" s="54"/>
      <c r="H59" s="54"/>
      <c r="I59" s="54"/>
    </row>
    <row r="60" spans="1:9" ht="18.75" thickBot="1">
      <c r="A60" s="47" t="s">
        <v>20</v>
      </c>
      <c r="B60" s="67"/>
      <c r="C60" s="67"/>
      <c r="D60" s="67"/>
      <c r="F60" s="47" t="s">
        <v>20</v>
      </c>
      <c r="G60" s="55"/>
      <c r="H60" s="55"/>
      <c r="I60" s="55"/>
    </row>
    <row r="61" spans="1:9" ht="18.75" thickBot="1">
      <c r="A61" s="47" t="s">
        <v>22</v>
      </c>
      <c r="B61" s="50"/>
      <c r="C61" s="50"/>
      <c r="D61" s="50"/>
      <c r="F61" s="47" t="s">
        <v>22</v>
      </c>
      <c r="G61" s="56"/>
      <c r="H61" s="56"/>
      <c r="I61" s="56"/>
    </row>
    <row r="62" spans="1:2" ht="13.5">
      <c r="A62" s="48" t="s">
        <v>55</v>
      </c>
      <c r="B62" s="1" t="s">
        <v>54</v>
      </c>
    </row>
    <row r="63" spans="1:10" ht="13.5">
      <c r="A63" s="48" t="s">
        <v>59</v>
      </c>
      <c r="B63" s="1" t="s">
        <v>56</v>
      </c>
      <c r="J63" s="49" t="s">
        <v>58</v>
      </c>
    </row>
  </sheetData>
  <sheetProtection selectLockedCells="1"/>
  <mergeCells count="14">
    <mergeCell ref="A1:J1"/>
    <mergeCell ref="B2:C2"/>
    <mergeCell ref="B48:F48"/>
    <mergeCell ref="D21:F21"/>
    <mergeCell ref="B59:D59"/>
    <mergeCell ref="B60:D60"/>
    <mergeCell ref="B3:C3"/>
    <mergeCell ref="G3:J3"/>
    <mergeCell ref="B61:D61"/>
    <mergeCell ref="B36:G36"/>
    <mergeCell ref="G59:I59"/>
    <mergeCell ref="G60:I60"/>
    <mergeCell ref="G61:I61"/>
    <mergeCell ref="A21:B21"/>
  </mergeCells>
  <conditionalFormatting sqref="H53">
    <cfRule type="cellIs" priority="3" dxfId="0" operator="lessThan" stopIfTrue="1">
      <formula>0</formula>
    </cfRule>
  </conditionalFormatting>
  <conditionalFormatting sqref="J53">
    <cfRule type="cellIs" priority="1" dxfId="0" operator="lessThan" stopIfTrue="1">
      <formula>0</formula>
    </cfRule>
  </conditionalFormatting>
  <dataValidations count="2">
    <dataValidation type="date" showErrorMessage="1" promptTitle="Contest Date" errorTitle="Contest Date" error="Please enter the correct Contest Date" sqref="B3:C3">
      <formula1>40725</formula1>
      <formula2>54969</formula2>
    </dataValidation>
    <dataValidation type="date" showErrorMessage="1" promptTitle="Contest Date" errorTitle="Contest Date" error="Please enter a correct Date" sqref="B61:D61 G61">
      <formula1>40725</formula1>
      <formula2>54969</formula2>
    </dataValidation>
  </dataValidations>
  <printOptions/>
  <pageMargins left="0.4330708661417323" right="0.35433070866141736" top="0.35433070866141736" bottom="0.35433070866141736" header="0.3937007874015748" footer="0.31496062992125984"/>
  <pageSetup fitToHeight="1" fitToWidth="1" horizontalDpi="600" verticalDpi="600" orientation="portrait" paperSize="9" scale="93"/>
  <ignoredErrors>
    <ignoredError sqref="H38:H39 H52:H53 H17 F17 H22 H49 F34:H35 F31:H32 F28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Outside Eyes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Demian Coorey</dc:creator>
  <cp:keywords/>
  <dc:description/>
  <cp:lastModifiedBy>bob@kirchner.com.au</cp:lastModifiedBy>
  <cp:lastPrinted>2016-06-17T06:39:44Z</cp:lastPrinted>
  <dcterms:created xsi:type="dcterms:W3CDTF">2002-06-25T23:49:23Z</dcterms:created>
  <dcterms:modified xsi:type="dcterms:W3CDTF">2018-09-12T08:01:58Z</dcterms:modified>
  <cp:category/>
  <cp:version/>
  <cp:contentType/>
  <cp:contentStatus/>
</cp:coreProperties>
</file>